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03.Mart 2024\Web Form\"/>
    </mc:Choice>
  </mc:AlternateContent>
  <xr:revisionPtr revIDLastSave="0" documentId="13_ncr:1_{D780272F-3D3A-47DF-9400-CD1ACEA71F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rt Gediz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D5" i="1"/>
  <c r="E5" i="1" s="1"/>
  <c r="L4" i="1"/>
  <c r="E4" i="1"/>
  <c r="L3" i="1"/>
  <c r="E3" i="1"/>
  <c r="L2" i="1"/>
  <c r="E2" i="1"/>
  <c r="L5" i="1" l="1"/>
</calcChain>
</file>

<file path=xl/sharedStrings.xml><?xml version="1.0" encoding="utf-8"?>
<sst xmlns="http://schemas.openxmlformats.org/spreadsheetml/2006/main" count="19" uniqueCount="19">
  <si>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</si>
  <si>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</si>
  <si>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</si>
  <si>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</si>
  <si>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</si>
  <si>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</si>
  <si>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</si>
  <si>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</si>
  <si>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</si>
  <si>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</si>
  <si>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</si>
  <si>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</si>
  <si>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</si>
  <si>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3. Ödeme</t>
  </si>
  <si>
    <t>3.2. Zamanında ödenmeyen borçlar (K9)</t>
  </si>
  <si>
    <t>Toplam Şikayet</t>
  </si>
  <si>
    <t>Tüketici sayısı</t>
  </si>
  <si>
    <t>5.2. Tüketici hizmetleri ve şirket hakkındaki şikayetler (K21)</t>
  </si>
  <si>
    <t>5. 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</si>
</sst>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showGridLines="0" tabSelected="1" zoomScale="85" zoomScaleNormal="85" workbookViewId="0">
      <selection activeCell="K6" sqref="K6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6" t="s">
        <v>1</v>
      </c>
      <c r="C1" s="17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10</v>
      </c>
      <c r="E2" s="7">
        <f>(D2/D6)*1000</f>
        <v>1.9065776930409915</v>
      </c>
      <c r="F2" s="8">
        <v>4</v>
      </c>
      <c r="G2" s="8">
        <v>6</v>
      </c>
      <c r="H2" s="8">
        <v>0</v>
      </c>
      <c r="I2" s="8">
        <v>0</v>
      </c>
      <c r="J2" s="8">
        <v>0</v>
      </c>
      <c r="K2" s="9">
        <v>4.9000000000000004</v>
      </c>
      <c r="L2" s="10">
        <f>D2/$D$6</f>
        <v>1.9065776930409914E-3</v>
      </c>
    </row>
    <row r="3" spans="1:12" ht="15" thickBot="1" x14ac:dyDescent="0.35">
      <c r="A3" s="3">
        <v>2</v>
      </c>
      <c r="B3" s="4" t="s">
        <v>13</v>
      </c>
      <c r="C3" s="5" t="s">
        <v>14</v>
      </c>
      <c r="D3" s="6">
        <v>3</v>
      </c>
      <c r="E3" s="7">
        <f>(D3/D6)*1000</f>
        <v>0.5719733079122975</v>
      </c>
      <c r="F3" s="8">
        <v>3</v>
      </c>
      <c r="G3" s="8">
        <v>0</v>
      </c>
      <c r="H3" s="8">
        <v>0</v>
      </c>
      <c r="I3" s="8">
        <v>0</v>
      </c>
      <c r="J3" s="8">
        <v>0</v>
      </c>
      <c r="K3" s="9">
        <v>1.6666666666666667</v>
      </c>
      <c r="L3" s="10">
        <f>D3/$D$6</f>
        <v>5.7197330791229747E-4</v>
      </c>
    </row>
    <row r="4" spans="1:12" ht="15" thickBot="1" x14ac:dyDescent="0.35">
      <c r="A4" s="3">
        <v>3</v>
      </c>
      <c r="B4" s="4" t="s">
        <v>18</v>
      </c>
      <c r="C4" s="5" t="s">
        <v>17</v>
      </c>
      <c r="D4" s="6">
        <v>1</v>
      </c>
      <c r="E4" s="7">
        <f>(D4/D6)*1000</f>
        <v>0.19065776930409914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9">
        <v>7</v>
      </c>
      <c r="L4" s="10">
        <f>D4/$D$6</f>
        <v>1.9065776930409913E-4</v>
      </c>
    </row>
    <row r="5" spans="1:12" ht="15" thickBot="1" x14ac:dyDescent="0.35">
      <c r="A5" s="11"/>
      <c r="B5" s="18" t="s">
        <v>15</v>
      </c>
      <c r="C5" s="19"/>
      <c r="D5" s="6">
        <f>SUM(D2:D4)</f>
        <v>14</v>
      </c>
      <c r="E5" s="7">
        <f>(D5/D6)*1000</f>
        <v>2.6692087702573879</v>
      </c>
      <c r="F5" s="6">
        <f>SUM(F2:F4)</f>
        <v>7</v>
      </c>
      <c r="G5" s="6">
        <f>SUM(G2:G4)</f>
        <v>7</v>
      </c>
      <c r="H5" s="8">
        <f>SUM(H2:H4)</f>
        <v>0</v>
      </c>
      <c r="I5" s="8">
        <f>SUM(I2:I4)</f>
        <v>0</v>
      </c>
      <c r="J5" s="8">
        <f>SUM(J2:J4)</f>
        <v>0</v>
      </c>
      <c r="K5" s="7">
        <f>AVERAGE(K2:K4)</f>
        <v>4.5222222222222221</v>
      </c>
      <c r="L5" s="10">
        <f>SUM(L2:L4)</f>
        <v>2.669208770257388E-3</v>
      </c>
    </row>
    <row r="6" spans="1:12" ht="15" thickBot="1" x14ac:dyDescent="0.35">
      <c r="A6" s="11"/>
      <c r="B6" s="12"/>
      <c r="C6" s="13" t="s">
        <v>16</v>
      </c>
      <c r="D6" s="14">
        <v>5245</v>
      </c>
      <c r="E6" s="15"/>
      <c r="F6" s="15"/>
      <c r="G6" s="15"/>
      <c r="H6" s="15"/>
      <c r="I6" s="15"/>
      <c r="J6" s="15"/>
      <c r="K6" s="15"/>
      <c r="L6" s="15"/>
    </row>
    <row r="7" spans="1:12" ht="32.25" customHeight="1" x14ac:dyDescent="0.3">
      <c r="D7" s="15"/>
      <c r="E7" s="15"/>
      <c r="F7" s="15"/>
      <c r="G7" s="15"/>
      <c r="H7" s="15"/>
      <c r="I7" s="15"/>
      <c r="J7" s="15"/>
      <c r="K7" s="15"/>
      <c r="L7" s="15"/>
    </row>
  </sheetData>
  <mergeCells count="2">
    <mergeCell ref="B1:C1"/>
    <mergeCell ref="B5:C5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c1f0da39-e463-45f1-8f28-0500383a3c6a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 Gediz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c1f0da39-e463-45f1-8f28-0500383a3c6a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